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<sst xmlns="http://schemas.openxmlformats.org/spreadsheetml/2006/main" count="14" uniqueCount="14">
  <si>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Confidence Interval for Population Mean</t>
  </si>
  <si>
    <t>Assumptions:</t>
  </si>
  <si>
    <t>Normal Population, with unknown variance</t>
  </si>
  <si>
    <t>Inputs:</t>
  </si>
  <si>
    <t xml:space="preserve">        Sample Mean x_bar</t>
  </si>
  <si>
    <t xml:space="preserve">        Sample Size n</t>
  </si>
  <si>
    <t xml:space="preserve">        Sample variance S_squared</t>
  </si>
  <si>
    <t xml:space="preserve">        Alpha level</t>
  </si>
  <si>
    <t>Confidence Level (%)</t>
  </si>
  <si>
    <t>Sample standard deviation S</t>
  </si>
  <si>
    <t>t_alpha/2,n-1</t>
  </si>
  <si>
    <t>Lower Limit of CI</t>
  </si>
  <si>
    <t>x_bar</t>
  </si>
  <si>
    <t>Upper Limit of 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</si>
</sst>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B8" sqref="B8"/>
    </sheetView>
  </sheetViews>
  <sheetFormatPr defaultColWidth="11.421875" defaultRowHeight="12.75"/>
  <cols>
    <col min="1" max="1" width="37.4218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2</v>
      </c>
    </row>
    <row r="4" ht="15.75">
      <c r="A4" s="1"/>
    </row>
    <row r="5" ht="15.75">
      <c r="A5" s="1" t="s">
        <v>3</v>
      </c>
    </row>
    <row r="6" spans="1:2" ht="15.75">
      <c r="A6" t="s">
        <v>4</v>
      </c>
      <c r="B6">
        <v>83.4</v>
      </c>
    </row>
    <row r="7" spans="1:2" ht="15.75">
      <c r="A7" t="s">
        <v>5</v>
      </c>
      <c r="B7">
        <v>12</v>
      </c>
    </row>
    <row r="8" spans="1:2" ht="15.75">
      <c r="A8" t="s">
        <v>6</v>
      </c>
      <c r="B8">
        <v>17</v>
      </c>
    </row>
    <row r="9" spans="1:2" ht="15.75">
      <c r="A9" t="s">
        <v>7</v>
      </c>
      <c r="B9" s="3">
        <v>0.05</v>
      </c>
    </row>
    <row r="11" spans="1:2" ht="15.75">
      <c r="A11" t="s">
        <v>8</v>
      </c>
      <c r="B11" s="4">
        <f>(1-$B$9)</f>
        <v>0.95</v>
      </c>
    </row>
    <row r="12" spans="1:2" ht="15.75">
      <c r="A12" t="s">
        <v>9</v>
      </c>
      <c r="B12" s="5">
        <f>SQRT($B$8)</f>
        <v>4.123105625617661</v>
      </c>
    </row>
    <row r="13" spans="1:2" ht="15.75">
      <c r="A13" t="s">
        <v>10</v>
      </c>
      <c r="B13" s="5">
        <f>TINV($B$9,$B$7-1)</f>
        <v>2.2009851588061844</v>
      </c>
    </row>
    <row r="15" spans="1:2" ht="15.75">
      <c r="A15" t="s">
        <v>11</v>
      </c>
      <c r="B15" s="3">
        <f>$B$6-$B$13*$B$12/SQRT($B$7)</f>
        <v>80.7803036693501</v>
      </c>
    </row>
    <row r="16" spans="1:2" ht="15.75">
      <c r="A16" t="s">
        <v>12</v>
      </c>
      <c r="B16" s="3">
        <f>$B$6</f>
        <v>83.4</v>
      </c>
    </row>
    <row r="17" spans="1:2" ht="15.75">
      <c r="A17" t="s">
        <v>13</v>
      </c>
      <c r="B17" s="3">
        <f>$B$6+$B$13*$B$12/SQRT($B$7)</f>
        <v>86.01969633064991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quinn</dc:creator>
  <cp:keywords/>
  <dc:description/>
  <cp:lastModifiedBy/>
  <cp:lastPrinted>1601-01-01T04:00:00Z</cp:lastPrinted>
  <dcterms:created xsi:type="dcterms:W3CDTF">2007-04-06T22:50:47Z</dcterms:created>
  <dcterms:modified xsi:type="dcterms:W3CDTF">1601-01-01T04:00:00Z</dcterms:modified>
  <cp:category/>
  <cp:version/>
  <cp:contentType/>
  <cp:contentStatus/>
  <cp:revision>1</cp:revision>
</cp:coreProperties>
</file>