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15" windowHeight="6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<sst xmlns="http://schemas.openxmlformats.org/spreadsheetml/2006/main" count="25" uniqueCount="21">
  <si>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X1</t>
  </si>
  <si>
    <t>X2</t>
  </si>
  <si>
    <t>Mean mu</t>
  </si>
  <si>
    <t>Standard Deviation sigma</t>
  </si>
  <si>
    <t>sample size n</t>
  </si>
  <si>
    <t>probability of success p</t>
  </si>
  <si>
    <t>X</t>
  </si>
  <si>
    <t>Single Observation</t>
  </si>
  <si>
    <t>P( X &lt;= X1 )</t>
  </si>
  <si>
    <t>P( X &gt;= X1 )</t>
  </si>
  <si>
    <t>P( X1 &lt;= X &lt;= X2)</t>
  </si>
  <si>
    <t xml:space="preserve">P( X &lt;= X1  OR  X &gt;= X2) </t>
  </si>
  <si>
    <t>Sample of size n</t>
  </si>
  <si>
    <t>P( x-bar &lt;= X1 )</t>
  </si>
  <si>
    <t>P(  x-bar &gt;= X1 )</t>
  </si>
  <si>
    <t>P( X1 &lt;= x-bar &lt;= X2)</t>
  </si>
  <si>
    <t xml:space="preserve">P( x-bar &lt;= X1  OR  x-bar &gt;= X2) </t>
  </si>
  <si>
    <t>Binomial Approximation</t>
  </si>
  <si>
    <t>mu=np</t>
  </si>
  <si>
    <t>sigma=SQRT(np(1-p))</t>
  </si>
  <si>
    <t>np(1-p)&gt;=10?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</si>
</sst>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zoomScalePageLayoutView="0" workbookViewId="0" topLeftCell="A10">
      <selection activeCell="B19" sqref="B19"/>
    </sheetView>
  </sheetViews>
  <sheetFormatPr defaultColWidth="9.140625" defaultRowHeight="15"/>
  <cols>
    <col min="1" max="1" width="28.57421875" style="0" customWidth="1"/>
    <col min="2" max="2" width="20.7109375" style="0" customWidth="1"/>
  </cols>
  <sheetData>
    <row r="1" spans="1:2" ht="15">
      <c r="A1" t="s">
        <v>0</v>
      </c>
      <c r="B1">
        <v>12</v>
      </c>
    </row>
    <row r="2" spans="1:2" ht="15">
      <c r="A2" t="s">
        <v>1</v>
      </c>
      <c r="B2">
        <v>18</v>
      </c>
    </row>
    <row r="3" spans="1:2" ht="15">
      <c r="A3" t="s">
        <v>2</v>
      </c>
      <c r="B3">
        <v>0</v>
      </c>
    </row>
    <row r="4" spans="1:2" ht="15">
      <c r="A4" t="s">
        <v>3</v>
      </c>
      <c r="B4">
        <v>1</v>
      </c>
    </row>
    <row r="5" spans="1:2" ht="15">
      <c r="A5" t="s">
        <v>4</v>
      </c>
      <c r="B5">
        <v>30</v>
      </c>
    </row>
    <row r="6" spans="1:2" ht="15">
      <c r="A6" t="s">
        <v>5</v>
      </c>
      <c r="B6">
        <v>0.5</v>
      </c>
    </row>
    <row r="8" spans="1:2" ht="15">
      <c r="A8" t="s">
        <v>6</v>
      </c>
      <c r="B8">
        <v>0</v>
      </c>
    </row>
    <row r="9" ht="15">
      <c r="A9" t="s">
        <v>7</v>
      </c>
    </row>
    <row r="10" spans="1:2" ht="15">
      <c r="A10" t="s">
        <v>8</v>
      </c>
      <c r="B10">
        <f>NORMDIST($B$1,$B$3,$B$4,TRUE)</f>
        <v>1</v>
      </c>
    </row>
    <row r="11" spans="1:2" ht="15">
      <c r="A11" t="s">
        <v>9</v>
      </c>
      <c r="B11">
        <f>1-B10</f>
        <v>0</v>
      </c>
    </row>
    <row r="12" spans="1:2" ht="15">
      <c r="A12" t="s">
        <v>10</v>
      </c>
      <c r="B12">
        <f>NORMDIST($B$2,$B$3,$B$4,TRUE)-NORMDIST($B$1,$B$3,$B$4,TRUE)</f>
        <v>0</v>
      </c>
    </row>
    <row r="13" spans="1:2" ht="15">
      <c r="A13" t="s">
        <v>11</v>
      </c>
      <c r="B13">
        <f>1-B12</f>
        <v>1</v>
      </c>
    </row>
    <row r="15" ht="15">
      <c r="A15" t="s">
        <v>12</v>
      </c>
    </row>
    <row r="16" spans="1:2" ht="15">
      <c r="A16" t="s">
        <v>13</v>
      </c>
      <c r="B16">
        <f>NORMDIST($B$1,$B$3,$B$4/SQRT($B$5),TRUE)</f>
        <v>1</v>
      </c>
    </row>
    <row r="17" spans="1:2" ht="15">
      <c r="A17" t="s">
        <v>14</v>
      </c>
      <c r="B17">
        <f>1-B16</f>
        <v>0</v>
      </c>
    </row>
    <row r="18" spans="1:2" ht="15">
      <c r="A18" t="s">
        <v>15</v>
      </c>
      <c r="B18">
        <f>NORMDIST($B$2,$B$3,$B$4/SQRT($B$5),TRUE)-NORMDIST($B$1,$B$3,$B$4/SQRT($B$5),TRUE)</f>
        <v>0</v>
      </c>
    </row>
    <row r="19" spans="1:2" ht="15">
      <c r="A19" t="s">
        <v>16</v>
      </c>
      <c r="B19">
        <f>1-B18</f>
        <v>1</v>
      </c>
    </row>
    <row r="21" ht="15">
      <c r="A21" t="s">
        <v>17</v>
      </c>
    </row>
    <row r="22" spans="1:2" ht="15">
      <c r="A22" t="s">
        <v>18</v>
      </c>
      <c r="B22">
        <f>$B$5*$B$6</f>
        <v>15</v>
      </c>
    </row>
    <row r="23" spans="1:2" ht="15">
      <c r="A23" t="s">
        <v>19</v>
      </c>
      <c r="B23">
        <f>SQRT($B$5*$B$6*(1-$B$6))</f>
        <v>2.7386127875258306</v>
      </c>
    </row>
    <row r="24" spans="1:2" ht="15">
      <c r="A24" t="s">
        <v>8</v>
      </c>
      <c r="B24">
        <f>NORMDIST($B$1,$B$22,$B$23,TRUE)</f>
        <v>0.13666083914614902</v>
      </c>
    </row>
    <row r="25" spans="1:2" ht="15">
      <c r="A25" t="s">
        <v>9</v>
      </c>
      <c r="B25">
        <f>1-B24</f>
        <v>0.863339160853851</v>
      </c>
    </row>
    <row r="26" spans="1:2" ht="15">
      <c r="A26" t="s">
        <v>10</v>
      </c>
      <c r="B26">
        <f>NORMDIST($B$2,$B$22,$B$23,TRUE)-NORMDIST($B$1,$B$22,$B$23,TRUE)</f>
        <v>0.726678321707702</v>
      </c>
    </row>
    <row r="27" spans="1:2" ht="15">
      <c r="A27" t="s">
        <v>11</v>
      </c>
      <c r="B27">
        <f>1-B26</f>
        <v>0.27332167829229803</v>
      </c>
    </row>
    <row r="29" spans="1:2" ht="15">
      <c r="A29" t="s">
        <v>20</v>
      </c>
      <c r="B29" t="str">
        <f>IF($B$5*$B$6*(1-$B$6)&gt;=10,"YES","NO")</f>
        <v>NO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Stonehill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equinn1</dc:creator>
  <cp:keywords/>
  <dc:description/>
  <cp:lastModifiedBy>equinn1</cp:lastModifiedBy>
  <dcterms:created xsi:type="dcterms:W3CDTF">2008-11-04T12:44:50Z</dcterms:created>
  <dcterms:modified xsi:type="dcterms:W3CDTF">2008-11-04T13:05:56Z</dcterms:modified>
  <cp:category/>
  <cp:version/>
  <cp:contentType/>
  <cp:contentStatus/>
</cp:coreProperties>
</file>